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440" windowHeight="21360"/>
  </bookViews>
  <sheets>
    <sheet name="Problem" sheetId="19" r:id="rId1"/>
  </sheets>
  <definedNames>
    <definedName name="conversion">Problem!#REF!</definedName>
    <definedName name="list">Problem!#REF!</definedName>
    <definedName name="material">Problem!#REF!</definedName>
    <definedName name="wip">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H10" i="19"/>
  <c r="H12"/>
  <c r="F10"/>
  <c r="F12"/>
  <c r="D10"/>
  <c r="D12"/>
  <c r="B10"/>
  <c r="B12"/>
  <c r="H9"/>
  <c r="F9"/>
  <c r="D9"/>
  <c r="B9"/>
</calcChain>
</file>

<file path=xl/sharedStrings.xml><?xml version="1.0" encoding="utf-8"?>
<sst xmlns="http://schemas.openxmlformats.org/spreadsheetml/2006/main" count="12" uniqueCount="12">
  <si>
    <t xml:space="preserve"> </t>
  </si>
  <si>
    <t>Segment A</t>
  </si>
  <si>
    <t>Segment B</t>
  </si>
  <si>
    <t>Segment C</t>
  </si>
  <si>
    <t>Segment D</t>
  </si>
  <si>
    <t>Operating income</t>
  </si>
  <si>
    <t>Operating assets</t>
  </si>
  <si>
    <t>Cost of Capital</t>
  </si>
  <si>
    <t>Residual income</t>
  </si>
  <si>
    <t>Assumed interest rate</t>
  </si>
  <si>
    <t>Residual income is the excess of operating income over the cost of capital associated with the deployed assets.  Following is information for four segments.  Experiment with alternative rates of the cost of capital by using the pick list choices associated with the boxed area.  Note how the relative residual income changes between the units based on the interest rate assumption!</t>
  </si>
  <si>
    <t>What do you wish to assume for the interest rate?  &gt;&gt;&gt;&gt;</t>
  </si>
</sst>
</file>

<file path=xl/styles.xml><?xml version="1.0" encoding="utf-8"?>
<styleSheet xmlns="http://schemas.openxmlformats.org/spreadsheetml/2006/main">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409]dd\-mmm\-yy;@"/>
    <numFmt numFmtId="168" formatCode="_(&quot;$&quot;* #,##0_);_(&quot;$&quot;* \(#,##0\);_(&quot;$&quot;* &quot;-&quot;??_);_(@_)"/>
  </numFmts>
  <fonts count="17">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b/>
      <u val="doubleAccounting"/>
      <sz val="10"/>
      <name val="Myriad Web Pro"/>
    </font>
    <font>
      <b/>
      <u val="singleAccounting"/>
      <sz val="10"/>
      <name val="Myriad Web Pro"/>
    </font>
    <font>
      <b/>
      <sz val="10"/>
      <color indexed="10"/>
      <name val="Myriad Web Pro"/>
    </font>
    <font>
      <sz val="10"/>
      <name val="Arial"/>
    </font>
  </fonts>
  <fills count="14">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indexed="31"/>
        <bgColor indexed="64"/>
      </patternFill>
    </fill>
  </fills>
  <borders count="12">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right/>
      <top style="slantDashDot">
        <color indexed="64"/>
      </top>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7" fontId="10" fillId="6" borderId="5" applyNumberFormat="0" applyFont="0" applyFill="0" applyAlignment="0">
      <alignment horizontal="left" vertical="center" wrapText="1"/>
    </xf>
    <xf numFmtId="167" fontId="4" fillId="0" borderId="5" applyNumberFormat="0" applyFont="0" applyFill="0" applyAlignment="0">
      <alignment horizontal="center" vertical="center" wrapText="1"/>
    </xf>
    <xf numFmtId="167"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7"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166" fontId="16" fillId="0" borderId="0" applyFont="0" applyFill="0" applyBorder="0" applyAlignment="0" applyProtection="0"/>
    <xf numFmtId="9" fontId="16" fillId="0" borderId="0" applyFont="0" applyFill="0" applyBorder="0" applyAlignment="0" applyProtection="0"/>
  </cellStyleXfs>
  <cellXfs count="42">
    <xf numFmtId="0" fontId="0" fillId="0" borderId="0" xfId="0"/>
    <xf numFmtId="0" fontId="4" fillId="0" borderId="0" xfId="0" applyFont="1" applyProtection="1">
      <protection hidden="1"/>
    </xf>
    <xf numFmtId="0" fontId="4" fillId="0" borderId="0" xfId="0" applyFont="1" applyFill="1" applyProtection="1">
      <protection hidden="1"/>
    </xf>
    <xf numFmtId="0" fontId="4" fillId="0" borderId="0" xfId="0" applyFont="1" applyAlignment="1" applyProtection="1">
      <alignment horizontal="center" vertical="center"/>
      <protection hidden="1"/>
    </xf>
    <xf numFmtId="165" fontId="11" fillId="11" borderId="0" xfId="18" applyNumberFormat="1" applyFont="1" applyFill="1" applyBorder="1" applyAlignment="1" applyProtection="1">
      <alignment horizontal="center" vertical="center"/>
      <protection hidden="1"/>
    </xf>
    <xf numFmtId="37" fontId="11" fillId="11" borderId="0" xfId="18" applyNumberFormat="1" applyFont="1" applyFill="1" applyBorder="1" applyAlignment="1" applyProtection="1">
      <alignment horizontal="center" vertical="center"/>
      <protection hidden="1"/>
    </xf>
    <xf numFmtId="164" fontId="11" fillId="0" borderId="0" xfId="18" applyNumberFormat="1" applyFont="1" applyFill="1" applyBorder="1" applyAlignment="1" applyProtection="1">
      <alignment horizontal="center" vertical="center"/>
      <protection hidden="1"/>
    </xf>
    <xf numFmtId="165" fontId="11" fillId="11" borderId="0" xfId="18" applyNumberFormat="1" applyFont="1" applyFill="1" applyBorder="1" applyAlignment="1" applyProtection="1">
      <alignment horizontal="left" vertical="center"/>
      <protection hidden="1"/>
    </xf>
    <xf numFmtId="37" fontId="15" fillId="11" borderId="0" xfId="18" applyNumberFormat="1" applyFont="1" applyFill="1" applyBorder="1" applyAlignment="1" applyProtection="1">
      <alignment horizontal="center" vertical="center"/>
      <protection hidden="1"/>
    </xf>
    <xf numFmtId="164" fontId="14" fillId="0" borderId="0" xfId="0" applyNumberFormat="1" applyFont="1" applyAlignment="1" applyProtection="1">
      <alignment horizontal="center" vertical="center"/>
      <protection hidden="1"/>
    </xf>
    <xf numFmtId="0" fontId="11" fillId="11" borderId="0" xfId="18" applyFont="1" applyFill="1" applyAlignment="1" applyProtection="1">
      <alignment horizontal="center" vertical="center"/>
      <protection hidden="1"/>
    </xf>
    <xf numFmtId="165" fontId="11" fillId="0" borderId="0" xfId="0" applyNumberFormat="1" applyFont="1" applyAlignment="1" applyProtection="1">
      <alignment horizontal="left" vertical="center" indent="4"/>
      <protection hidden="1"/>
    </xf>
    <xf numFmtId="165" fontId="14" fillId="0" borderId="10" xfId="18" applyNumberFormat="1" applyFont="1" applyFill="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165" fontId="14" fillId="11" borderId="0" xfId="18" applyNumberFormat="1" applyFont="1" applyFill="1" applyBorder="1" applyAlignment="1" applyProtection="1">
      <alignment horizontal="center" vertical="center"/>
      <protection hidden="1"/>
    </xf>
    <xf numFmtId="165" fontId="11" fillId="11" borderId="0" xfId="18" applyNumberFormat="1" applyFont="1" applyFill="1" applyAlignment="1" applyProtection="1">
      <alignment horizontal="center" vertical="center"/>
      <protection hidden="1"/>
    </xf>
    <xf numFmtId="0" fontId="4" fillId="0" borderId="0" xfId="0" applyFont="1" applyFill="1" applyProtection="1"/>
    <xf numFmtId="0" fontId="4" fillId="0" borderId="0" xfId="0" applyFont="1" applyFill="1" applyAlignment="1" applyProtection="1">
      <alignment vertical="top"/>
    </xf>
    <xf numFmtId="0" fontId="4" fillId="0" borderId="0" xfId="0" applyFont="1" applyFill="1" applyAlignment="1" applyProtection="1">
      <alignment vertical="center"/>
    </xf>
    <xf numFmtId="0" fontId="4" fillId="0" borderId="0" xfId="0" applyFont="1" applyProtection="1"/>
    <xf numFmtId="0" fontId="11" fillId="0" borderId="0" xfId="18" applyFont="1" applyFill="1" applyAlignment="1" applyProtection="1">
      <alignment horizontal="center" vertical="center"/>
      <protection hidden="1"/>
    </xf>
    <xf numFmtId="165" fontId="11" fillId="0" borderId="9" xfId="0" applyNumberFormat="1" applyFont="1" applyFill="1" applyBorder="1" applyAlignment="1" applyProtection="1">
      <alignment horizontal="left" vertical="center" indent="4"/>
      <protection hidden="1"/>
    </xf>
    <xf numFmtId="164" fontId="13" fillId="0" borderId="0" xfId="18" applyNumberFormat="1" applyFont="1" applyFill="1" applyAlignment="1" applyProtection="1">
      <alignment horizontal="center" vertical="center"/>
      <protection hidden="1"/>
    </xf>
    <xf numFmtId="164" fontId="13" fillId="0" borderId="9" xfId="18" applyNumberFormat="1" applyFont="1" applyFill="1" applyBorder="1" applyAlignment="1" applyProtection="1">
      <alignment horizontal="center" vertical="center"/>
      <protection hidden="1"/>
    </xf>
    <xf numFmtId="168" fontId="11" fillId="12" borderId="0" xfId="23" applyNumberFormat="1" applyFont="1" applyFill="1" applyBorder="1" applyAlignment="1" applyProtection="1">
      <alignment vertical="center" wrapText="1"/>
      <protection hidden="1"/>
    </xf>
    <xf numFmtId="165" fontId="11" fillId="0" borderId="0" xfId="0" applyNumberFormat="1" applyFont="1" applyBorder="1" applyAlignment="1" applyProtection="1">
      <alignment horizontal="left" vertical="center"/>
      <protection hidden="1"/>
    </xf>
    <xf numFmtId="165" fontId="11" fillId="11" borderId="0" xfId="0" applyNumberFormat="1" applyFont="1" applyFill="1" applyBorder="1" applyAlignment="1" applyProtection="1">
      <alignment horizontal="left" vertical="center"/>
      <protection hidden="1"/>
    </xf>
    <xf numFmtId="165" fontId="11" fillId="11" borderId="0" xfId="18" applyNumberFormat="1" applyFont="1" applyFill="1" applyBorder="1" applyAlignment="1" applyProtection="1">
      <alignment horizontal="left" vertical="center" indent="1"/>
      <protection hidden="1"/>
    </xf>
    <xf numFmtId="165" fontId="11" fillId="0" borderId="0" xfId="18" applyNumberFormat="1" applyFont="1" applyFill="1" applyBorder="1" applyAlignment="1" applyProtection="1">
      <alignment horizontal="left" vertical="center" indent="1"/>
      <protection hidden="1"/>
    </xf>
    <xf numFmtId="168" fontId="4" fillId="0" borderId="0" xfId="0" applyNumberFormat="1" applyFont="1" applyFill="1" applyAlignment="1" applyProtection="1">
      <alignment vertical="center"/>
    </xf>
    <xf numFmtId="168" fontId="4" fillId="0" borderId="0" xfId="0" applyNumberFormat="1" applyFont="1" applyFill="1" applyProtection="1"/>
    <xf numFmtId="164" fontId="13" fillId="0" borderId="0" xfId="18" applyNumberFormat="1" applyFont="1" applyFill="1" applyBorder="1" applyAlignment="1" applyProtection="1">
      <alignment horizontal="center" vertical="center"/>
      <protection hidden="1"/>
    </xf>
    <xf numFmtId="164" fontId="13" fillId="0" borderId="0" xfId="0" applyNumberFormat="1" applyFont="1" applyAlignment="1" applyProtection="1">
      <alignment horizontal="center" vertical="center"/>
      <protection hidden="1"/>
    </xf>
    <xf numFmtId="165" fontId="11" fillId="0" borderId="0" xfId="0" applyNumberFormat="1" applyFont="1" applyFill="1" applyAlignment="1" applyProtection="1">
      <alignment horizontal="left" vertical="center" wrapText="1"/>
      <protection hidden="1"/>
    </xf>
    <xf numFmtId="168" fontId="11" fillId="0" borderId="0" xfId="23" applyNumberFormat="1" applyFont="1" applyFill="1" applyBorder="1" applyAlignment="1" applyProtection="1">
      <alignment vertical="center" wrapText="1"/>
      <protection hidden="1"/>
    </xf>
    <xf numFmtId="164" fontId="14" fillId="0" borderId="0" xfId="0" applyNumberFormat="1" applyFont="1" applyFill="1" applyAlignment="1" applyProtection="1">
      <alignment horizontal="center" vertical="center"/>
      <protection hidden="1"/>
    </xf>
    <xf numFmtId="9" fontId="11" fillId="12" borderId="11" xfId="24" applyFont="1" applyFill="1" applyBorder="1" applyAlignment="1" applyProtection="1">
      <alignment horizontal="center" vertical="center" wrapText="1"/>
      <protection locked="0" hidden="1"/>
    </xf>
    <xf numFmtId="9" fontId="14" fillId="11" borderId="0" xfId="18" applyNumberFormat="1" applyFont="1" applyFill="1" applyBorder="1" applyAlignment="1" applyProtection="1">
      <alignment horizontal="center" vertical="center"/>
      <protection hidden="1"/>
    </xf>
    <xf numFmtId="9" fontId="4" fillId="0" borderId="0" xfId="24" applyFont="1" applyFill="1" applyAlignment="1" applyProtection="1">
      <alignment horizontal="center" vertical="center"/>
    </xf>
    <xf numFmtId="9" fontId="4" fillId="0" borderId="0" xfId="24" applyFont="1" applyFill="1" applyAlignment="1" applyProtection="1">
      <alignment horizontal="center" vertical="center"/>
      <protection hidden="1"/>
    </xf>
    <xf numFmtId="0" fontId="12" fillId="13" borderId="0" xfId="18" applyFont="1" applyFill="1" applyAlignment="1" applyProtection="1">
      <alignment horizontal="center" vertical="center" wrapText="1"/>
      <protection hidden="1"/>
    </xf>
    <xf numFmtId="165" fontId="11" fillId="6" borderId="0" xfId="0" applyNumberFormat="1" applyFont="1" applyFill="1" applyAlignment="1" applyProtection="1">
      <alignment horizontal="left" vertical="center" wrapText="1"/>
      <protection hidden="1"/>
    </xf>
  </cellXfs>
  <cellStyles count="25">
    <cellStyle name="bsbody" xfId="1"/>
    <cellStyle name="bsfoot" xfId="2"/>
    <cellStyle name="bshead" xf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ercent" xfId="24" builtinId="5"/>
    <cellStyle name="POA" xfId="18"/>
    <cellStyle name="POAanswer" xfId="19"/>
    <cellStyle name="POAhead" xfId="20"/>
    <cellStyle name="trialbody" xfId="21"/>
    <cellStyle name="trialhead" xfId="22"/>
  </cellStyles>
  <dxfs count="4">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FC33"/>
  <sheetViews>
    <sheetView tabSelected="1" workbookViewId="0">
      <selection activeCell="H3" sqref="H3"/>
    </sheetView>
  </sheetViews>
  <sheetFormatPr baseColWidth="10" defaultColWidth="0" defaultRowHeight="409.6" zeroHeight="1"/>
  <cols>
    <col min="1" max="1" width="22.1640625" style="19" customWidth="1"/>
    <col min="2" max="2" width="13.1640625" style="19" customWidth="1"/>
    <col min="3" max="3" width="1.33203125" style="19" customWidth="1"/>
    <col min="4" max="4" width="13.1640625" style="19" customWidth="1"/>
    <col min="5" max="5" width="1.33203125" style="19" customWidth="1"/>
    <col min="6" max="6" width="13.1640625" style="19" customWidth="1"/>
    <col min="7" max="7" width="1.33203125" style="19" customWidth="1"/>
    <col min="8" max="8" width="13.1640625" style="19" customWidth="1"/>
    <col min="9" max="9" width="2.5" style="16" customWidth="1"/>
    <col min="10" max="11" width="8.83203125" style="16" hidden="1"/>
    <col min="12" max="12" width="52.33203125" style="16" hidden="1"/>
    <col min="13" max="13" width="11.5" style="16" hidden="1"/>
    <col min="14" max="16383" width="4.6640625" style="16" hidden="1"/>
    <col min="16384" max="16384" width="1.83203125" style="16" hidden="1"/>
  </cols>
  <sheetData>
    <row r="1" spans="1:13" ht="138" customHeight="1">
      <c r="A1" s="40" t="s">
        <v>10</v>
      </c>
      <c r="B1" s="40"/>
      <c r="C1" s="40"/>
      <c r="D1" s="40"/>
      <c r="E1" s="40"/>
      <c r="F1" s="40"/>
      <c r="G1" s="40"/>
      <c r="H1" s="40"/>
    </row>
    <row r="2" spans="1:13" ht="24" customHeight="1" thickBot="1">
      <c r="A2" s="1"/>
      <c r="B2" s="1"/>
      <c r="C2" s="1"/>
      <c r="D2" s="1"/>
      <c r="E2" s="1"/>
      <c r="F2" s="1"/>
      <c r="G2" s="1"/>
      <c r="H2" s="1"/>
    </row>
    <row r="3" spans="1:13" s="18" customFormat="1" ht="55.5" customHeight="1" thickBot="1">
      <c r="A3" s="41" t="s">
        <v>11</v>
      </c>
      <c r="B3" s="41"/>
      <c r="C3" s="41"/>
      <c r="D3" s="41"/>
      <c r="E3" s="41"/>
      <c r="F3" s="41"/>
      <c r="G3" s="24"/>
      <c r="H3" s="36">
        <v>0</v>
      </c>
      <c r="K3" s="17"/>
      <c r="L3" s="17"/>
      <c r="M3" s="29"/>
    </row>
    <row r="4" spans="1:13" s="18" customFormat="1" ht="24" customHeight="1">
      <c r="A4" s="33"/>
      <c r="B4" s="33"/>
      <c r="C4" s="33"/>
      <c r="D4" s="33"/>
      <c r="E4" s="33"/>
      <c r="F4" s="35"/>
      <c r="G4" s="34"/>
      <c r="H4" s="35"/>
      <c r="K4" s="38">
        <v>0</v>
      </c>
      <c r="L4" s="17"/>
      <c r="M4" s="29"/>
    </row>
    <row r="5" spans="1:13" s="17" customFormat="1" ht="24" customHeight="1">
      <c r="A5" s="7"/>
      <c r="B5" s="4" t="s">
        <v>1</v>
      </c>
      <c r="C5" s="5"/>
      <c r="D5" s="4" t="s">
        <v>2</v>
      </c>
      <c r="E5" s="5"/>
      <c r="F5" s="4" t="s">
        <v>3</v>
      </c>
      <c r="G5" s="5"/>
      <c r="H5" s="4" t="s">
        <v>4</v>
      </c>
      <c r="K5" s="38">
        <v>0.02</v>
      </c>
    </row>
    <row r="6" spans="1:13" ht="24" customHeight="1">
      <c r="A6" s="25" t="s">
        <v>5</v>
      </c>
      <c r="B6" s="31">
        <v>1200000</v>
      </c>
      <c r="C6" s="3"/>
      <c r="D6" s="31">
        <v>1000000</v>
      </c>
      <c r="E6" s="3"/>
      <c r="F6" s="31">
        <v>750000</v>
      </c>
      <c r="G6" s="3"/>
      <c r="H6" s="32">
        <v>500000</v>
      </c>
      <c r="K6" s="38">
        <v>0.04</v>
      </c>
      <c r="L6" s="17"/>
    </row>
    <row r="7" spans="1:13" s="18" customFormat="1" ht="24" customHeight="1">
      <c r="A7" s="26"/>
      <c r="B7" s="14"/>
      <c r="C7" s="5"/>
      <c r="D7" s="14"/>
      <c r="E7" s="5"/>
      <c r="F7" s="14"/>
      <c r="G7" s="5"/>
      <c r="H7" s="14"/>
      <c r="K7" s="38">
        <v>0.06</v>
      </c>
      <c r="L7" s="17"/>
    </row>
    <row r="8" spans="1:13" ht="24" customHeight="1">
      <c r="A8" s="25" t="s">
        <v>6</v>
      </c>
      <c r="B8" s="6">
        <v>8000000</v>
      </c>
      <c r="C8" s="3"/>
      <c r="D8" s="6">
        <v>4000000</v>
      </c>
      <c r="E8" s="3"/>
      <c r="F8" s="6">
        <v>2000000</v>
      </c>
      <c r="G8" s="3"/>
      <c r="H8" s="6">
        <v>600000</v>
      </c>
      <c r="K8" s="38">
        <v>0.08</v>
      </c>
      <c r="L8" s="17"/>
    </row>
    <row r="9" spans="1:13" s="18" customFormat="1" ht="24" customHeight="1">
      <c r="A9" s="26" t="s">
        <v>9</v>
      </c>
      <c r="B9" s="37" t="str">
        <f>"X    "&amp;$H$3</f>
        <v>X    0</v>
      </c>
      <c r="C9" s="8"/>
      <c r="D9" s="37" t="str">
        <f>"X    "&amp;$H$3</f>
        <v>X    0</v>
      </c>
      <c r="E9" s="8"/>
      <c r="F9" s="37" t="str">
        <f>"X    "&amp;$H$3</f>
        <v>X    0</v>
      </c>
      <c r="G9" s="8"/>
      <c r="H9" s="37" t="str">
        <f>"X    "&amp;$H$3</f>
        <v>X    0</v>
      </c>
      <c r="K9" s="38">
        <v>0.1</v>
      </c>
      <c r="L9" s="17"/>
    </row>
    <row r="10" spans="1:13" ht="24" customHeight="1">
      <c r="A10" s="25" t="s">
        <v>7</v>
      </c>
      <c r="B10" s="31">
        <f>B8*$H$3</f>
        <v>0</v>
      </c>
      <c r="C10" s="3"/>
      <c r="D10" s="31">
        <f>D8*$H$3</f>
        <v>0</v>
      </c>
      <c r="E10" s="3"/>
      <c r="F10" s="31">
        <f>F8*$H$3</f>
        <v>0</v>
      </c>
      <c r="G10" s="3"/>
      <c r="H10" s="31">
        <f>H8*$H$3</f>
        <v>0</v>
      </c>
      <c r="K10" s="38">
        <v>0.15</v>
      </c>
      <c r="L10" s="17"/>
    </row>
    <row r="11" spans="1:13" s="2" customFormat="1" ht="24" customHeight="1">
      <c r="A11" s="27"/>
      <c r="B11" s="15"/>
      <c r="C11" s="10"/>
      <c r="D11" s="15"/>
      <c r="E11" s="10"/>
      <c r="F11" s="15"/>
      <c r="G11" s="10"/>
      <c r="H11" s="15"/>
      <c r="K11" s="39">
        <v>0.2</v>
      </c>
      <c r="L11" s="17"/>
    </row>
    <row r="12" spans="1:13" ht="24" customHeight="1">
      <c r="A12" s="28" t="s">
        <v>8</v>
      </c>
      <c r="B12" s="31">
        <f>B6-B10</f>
        <v>1200000</v>
      </c>
      <c r="C12" s="3"/>
      <c r="D12" s="31">
        <f>D6-D10</f>
        <v>1000000</v>
      </c>
      <c r="E12" s="3"/>
      <c r="F12" s="31">
        <f>F6-F10</f>
        <v>750000</v>
      </c>
      <c r="G12" s="3"/>
      <c r="H12" s="31">
        <f>H6-H10</f>
        <v>500000</v>
      </c>
      <c r="L12" s="17"/>
    </row>
    <row r="13" spans="1:13" s="2" customFormat="1" ht="10.5" customHeight="1" thickBot="1">
      <c r="A13" s="21"/>
      <c r="B13" s="22"/>
      <c r="C13" s="20"/>
      <c r="D13" s="22"/>
      <c r="E13" s="20"/>
      <c r="F13" s="22"/>
      <c r="G13" s="20"/>
      <c r="H13" s="23"/>
      <c r="L13" s="17"/>
    </row>
    <row r="14" spans="1:13" s="18" customFormat="1" ht="78" customHeight="1">
      <c r="A14" s="11" t="s">
        <v>0</v>
      </c>
      <c r="B14" s="12"/>
      <c r="C14" s="13"/>
      <c r="D14" s="12"/>
      <c r="E14" s="13"/>
      <c r="F14" s="12"/>
      <c r="G14" s="13"/>
      <c r="H14" s="9"/>
      <c r="L14" s="17"/>
      <c r="M14" s="29"/>
    </row>
    <row r="15" spans="1:13" ht="24" hidden="1" customHeight="1">
      <c r="A15" s="1"/>
      <c r="B15" s="1"/>
      <c r="C15" s="1"/>
      <c r="D15" s="1"/>
      <c r="E15" s="1"/>
      <c r="F15" s="1"/>
      <c r="G15" s="1"/>
      <c r="H15" s="1"/>
      <c r="M15" s="30"/>
    </row>
    <row r="16" spans="1:13" ht="13" hidden="1"/>
    <row r="17" ht="13" hidden="1"/>
    <row r="18" ht="13" hidden="1"/>
    <row r="19" ht="13" hidden="1"/>
    <row r="20" ht="13" hidden="1"/>
    <row r="21" ht="13" hidden="1"/>
    <row r="22" ht="13" hidden="1"/>
    <row r="23" ht="13" hidden="1"/>
    <row r="24" ht="13" hidden="1"/>
    <row r="25" ht="13" hidden="1"/>
    <row r="26" ht="13" hidden="1"/>
    <row r="27" ht="13" hidden="1"/>
    <row r="28" ht="13" hidden="1"/>
    <row r="29" ht="13" hidden="1"/>
    <row r="30" ht="13" hidden="1"/>
    <row r="31" ht="13" hidden="1"/>
    <row r="32" ht="13" hidden="1"/>
    <row r="33" ht="13" hidden="1"/>
  </sheetData>
  <sheetCalcPr fullCalcOnLoad="1"/>
  <sheetProtection algorithmName="SHA-512" hashValue="32X9YIddV3jq5fhL6C7y4GRsOyNsSfFE3FMzTUIfOJ2pxie6BiDRamBRoIE17tlYzttSkfGz0kRZnZ6YCUE0pE==" saltValue="dQ55/8LDCXqcnlLwIsIV0M==" spinCount="100000" sheet="1" objects="1" scenarios="1"/>
  <sortState ref="A27:A31">
    <sortCondition ref="A27:A31"/>
  </sortState>
  <mergeCells count="2">
    <mergeCell ref="A1:H1"/>
    <mergeCell ref="A3:F3"/>
  </mergeCells>
  <phoneticPr fontId="2" type="noConversion"/>
  <conditionalFormatting sqref="H14">
    <cfRule type="cellIs" dxfId="2" priority="24" operator="equal">
      <formula>-1000</formula>
    </cfRule>
  </conditionalFormatting>
  <conditionalFormatting sqref="H4">
    <cfRule type="cellIs" dxfId="1" priority="5" operator="equal">
      <formula>-1000</formula>
    </cfRule>
  </conditionalFormatting>
  <conditionalFormatting sqref="F4">
    <cfRule type="cellIs" dxfId="0" priority="1" operator="equal">
      <formula>-1000</formula>
    </cfRule>
  </conditionalFormatting>
  <dataValidations count="2">
    <dataValidation type="list" allowBlank="1" showInputMessage="1" showErrorMessage="1" sqref="H3">
      <formula1>$K$4:$K$11</formula1>
    </dataValidation>
    <dataValidation type="list" allowBlank="1" showInputMessage="1" showErrorMessage="1" sqref="G3:G4">
      <formula1>$M$14:$M$15</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2015-12-08T18:54:02Z</dcterms:modified>
</cp:coreProperties>
</file>